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O:\14_Bât_Affaires\Toulouse\31BA-001-Affaires en cours\31BA-106438_POITIERS_POLE RECHERCHE CHIMIE\05-Etudes\06-DCE\Pièces écrites\CC&amp;SOE\CDPGF\DCE2\"/>
    </mc:Choice>
  </mc:AlternateContent>
  <xr:revisionPtr revIDLastSave="0" documentId="13_ncr:1_{22B7E5AE-A5B4-4FEC-80B3-2A018C8DFBAB}" xr6:coauthVersionLast="36" xr6:coauthVersionMax="36" xr10:uidLastSave="{00000000-0000-0000-0000-000000000000}"/>
  <bookViews>
    <workbookView xWindow="0" yWindow="0" windowWidth="25200" windowHeight="11616" xr2:uid="{00000000-000D-0000-FFFF-FFFF00000000}"/>
  </bookViews>
  <sheets>
    <sheet name="Lot N°09 PLAFONDS SUSPENDUS" sheetId="1" r:id="rId1"/>
  </sheets>
  <definedNames>
    <definedName name="_xlnm.Print_Titles" localSheetId="0">'Lot N°09 PLAFONDS SUSPENDUS'!$1:$2</definedName>
    <definedName name="_xlnm.Print_Area" localSheetId="0">'Lot N°09 PLAFONDS SUSPENDUS'!$A$1:$G$22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 i="1" l="1"/>
  <c r="G8" i="1"/>
  <c r="G9" i="1"/>
  <c r="G10" i="1"/>
  <c r="G11" i="1"/>
  <c r="G13" i="1"/>
  <c r="G15" i="1"/>
  <c r="G16" i="1"/>
  <c r="G19" i="1"/>
  <c r="G20" i="1"/>
  <c r="G21" i="1"/>
  <c r="B20" i="1"/>
</calcChain>
</file>

<file path=xl/sharedStrings.xml><?xml version="1.0" encoding="utf-8"?>
<sst xmlns="http://schemas.openxmlformats.org/spreadsheetml/2006/main" count="68" uniqueCount="68">
  <si>
    <t>U</t>
  </si>
  <si>
    <t>Quantité MOE</t>
  </si>
  <si>
    <t>Quantité ent.</t>
  </si>
  <si>
    <t>Prix en €</t>
  </si>
  <si>
    <t>Total en €</t>
  </si>
  <si>
    <t>3</t>
  </si>
  <si>
    <t>DESCRIPTION DES OUVRAGES</t>
  </si>
  <si>
    <t>CH3</t>
  </si>
  <si>
    <t>***</t>
  </si>
  <si>
    <t>3.1</t>
  </si>
  <si>
    <t>ISOLATION THERMIQUE ENTRE CHEVRONS</t>
  </si>
  <si>
    <t>CH4</t>
  </si>
  <si>
    <t>***</t>
  </si>
  <si>
    <t xml:space="preserve">3.1.1 </t>
  </si>
  <si>
    <t>Isolation Laine de bois déroulée en sous face de toiture</t>
  </si>
  <si>
    <t>M²</t>
  </si>
  <si>
    <t>ART</t>
  </si>
  <si>
    <t>004-A046</t>
  </si>
  <si>
    <t>3.2</t>
  </si>
  <si>
    <t>PLAFONDS EN DALLES DE LAINE MINERALE</t>
  </si>
  <si>
    <t>CH4</t>
  </si>
  <si>
    <t xml:space="preserve">3.2.1 </t>
  </si>
  <si>
    <t>Plafonds en dalles de laine de verre type Hygiène</t>
  </si>
  <si>
    <t>M²</t>
  </si>
  <si>
    <t>ART</t>
  </si>
  <si>
    <t>201-A060</t>
  </si>
  <si>
    <t xml:space="preserve">3.2.2 </t>
  </si>
  <si>
    <t>Plafonds en dalles de laine minérales 60 x180 x 20 mm</t>
  </si>
  <si>
    <t>M²</t>
  </si>
  <si>
    <t>ART</t>
  </si>
  <si>
    <t>201-A054</t>
  </si>
  <si>
    <t xml:space="preserve">3.2.3 </t>
  </si>
  <si>
    <t>Plafonds en dalles de laine minérale standard 60 x 60 x15 mm</t>
  </si>
  <si>
    <t>M²</t>
  </si>
  <si>
    <t>ART</t>
  </si>
  <si>
    <t>000-B012</t>
  </si>
  <si>
    <t xml:space="preserve">3.2.4 </t>
  </si>
  <si>
    <t>Plafonds en dalles de laine minérale acoustique 60 x 60 x 40 mm</t>
  </si>
  <si>
    <t>M²</t>
  </si>
  <si>
    <t>ART</t>
  </si>
  <si>
    <t>201-A061</t>
  </si>
  <si>
    <t>3.3</t>
  </si>
  <si>
    <t>PLAFONDS EN DALLES DE PLAQUES DE PLATRE</t>
  </si>
  <si>
    <t>CH4</t>
  </si>
  <si>
    <t>***</t>
  </si>
  <si>
    <t xml:space="preserve">3.3.1 </t>
  </si>
  <si>
    <t>Faux-plafonds démontables dalles plâtre perforées en lames</t>
  </si>
  <si>
    <t>M²</t>
  </si>
  <si>
    <t>ART</t>
  </si>
  <si>
    <t>004-A020</t>
  </si>
  <si>
    <t>3.4</t>
  </si>
  <si>
    <t>ILOTS ACOUSTIQUES</t>
  </si>
  <si>
    <t>CH4</t>
  </si>
  <si>
    <t xml:space="preserve">3.4.1 </t>
  </si>
  <si>
    <t>Baffles acoustiques 1160 x 1160 mm</t>
  </si>
  <si>
    <t>U</t>
  </si>
  <si>
    <t>ART</t>
  </si>
  <si>
    <t>000-B028</t>
  </si>
  <si>
    <t xml:space="preserve">3.4.2 </t>
  </si>
  <si>
    <t>Baffles acoustiques 600 x 1200 mm</t>
  </si>
  <si>
    <t>U</t>
  </si>
  <si>
    <t>ART</t>
  </si>
  <si>
    <t>201-A062</t>
  </si>
  <si>
    <t>Montant HT du Lot N°09 PLAFONDS SUSPENDUS</t>
  </si>
  <si>
    <t>TOTHT</t>
  </si>
  <si>
    <t>TVA</t>
  </si>
  <si>
    <t>Montant TTC</t>
  </si>
  <si>
    <t>TOTTTC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</si>
</sst>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 ##0;\-#,##0;"/>
  </numFmts>
  <fonts count="21" x14ac:knownFonts="1">
    <font>
      <sz val="11"/>
      <color theme="1"/>
      <name val="Calibri"/>
      <family val="2"/>
      <scheme val="minor"/>
    </font>
    <font>
      <sz val="10"/>
      <color rgb="FF000000"/>
      <name val="Arial Narrow"/>
      <family val="1"/>
    </font>
    <font>
      <sz val="11"/>
      <color rgb="FF000000"/>
      <name val="Arial"/>
      <family val="1"/>
    </font>
    <font>
      <sz val="10"/>
      <color rgb="FF000000"/>
      <name val="Arial"/>
      <family val="1"/>
    </font>
    <font>
      <sz val="11"/>
      <color rgb="FF5B5B5B"/>
      <name val="Arial"/>
      <family val="1"/>
    </font>
    <font>
      <sz val="10"/>
      <color rgb="FF000000"/>
      <name val="Arial Rounded MT Bold"/>
      <family val="1"/>
    </font>
    <font>
      <sz val="11"/>
      <color rgb="FF000000"/>
      <name val="Calibri Light"/>
      <family val="1"/>
    </font>
    <font>
      <sz val="10"/>
      <color rgb="FF000000"/>
      <name val="Calibri Light"/>
      <family val="1"/>
    </font>
    <font>
      <i/>
      <sz val="10"/>
      <color rgb="FFFF0000"/>
      <name val="Arial"/>
      <family val="1"/>
    </font>
    <font>
      <sz val="9"/>
      <color rgb="FFFF0000"/>
      <name val="Arial Narrow"/>
      <family val="1"/>
    </font>
    <font>
      <i/>
      <sz val="10"/>
      <color rgb="FF333333"/>
      <name val="Calibri Light"/>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9"/>
      <color rgb="FF000000"/>
      <name val="Arial Narrow"/>
      <family val="1"/>
    </font>
    <font>
      <sz val="8"/>
      <color rgb="FF000000"/>
      <name val="Arial Narrow"/>
      <family val="1"/>
    </font>
    <font>
      <sz val="8"/>
      <color rgb="FF5B5B5B"/>
      <name val="Arial Narrow"/>
      <family val="1"/>
    </font>
    <font>
      <sz val="7"/>
      <color rgb="FF000000"/>
      <name val="Arial"/>
      <family val="1"/>
    </font>
    <font>
      <b/>
      <sz val="11"/>
      <color theme="1"/>
      <name val="Calibri"/>
      <family val="1"/>
    </font>
    <font>
      <sz val="11"/>
      <color rgb="FFFFFFFF"/>
      <name val="Calibri"/>
      <family val="1"/>
    </font>
  </fonts>
  <fills count="5">
    <fill>
      <patternFill patternType="none"/>
    </fill>
    <fill>
      <patternFill patternType="gray125"/>
    </fill>
    <fill>
      <patternFill patternType="solid">
        <fgColor rgb="FFC3BC97"/>
        <bgColor indexed="64"/>
      </patternFill>
    </fill>
    <fill>
      <patternFill patternType="solid">
        <fgColor rgb="FFDDD9C4"/>
        <bgColor indexed="64"/>
      </patternFill>
    </fill>
    <fill>
      <patternFill patternType="solid">
        <fgColor rgb="FFFFFFFF"/>
      </patternFill>
    </fill>
  </fills>
  <borders count="18">
    <border>
      <left/>
      <right/>
      <top/>
      <bottom/>
      <diagonal/>
    </border>
    <border>
      <left/>
      <right/>
      <top style="thin">
        <color rgb="FF000000"/>
      </top>
      <bottom/>
      <diagonal/>
    </border>
    <border>
      <left style="hair">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right style="hair">
        <color rgb="FF000000"/>
      </right>
      <top/>
      <bottom style="thin">
        <color rgb="FF000000"/>
      </bottom>
      <diagonal/>
    </border>
    <border>
      <left style="thin">
        <color rgb="FF000000"/>
      </left>
      <right/>
      <top/>
      <bottom style="thin">
        <color rgb="FF000000"/>
      </bottom>
      <diagonal/>
    </border>
    <border>
      <left/>
      <right style="hair">
        <color rgb="FF000000"/>
      </right>
      <top/>
      <bottom/>
      <diagonal/>
    </border>
    <border>
      <left style="hair">
        <color rgb="FF000000"/>
      </left>
      <right style="hair">
        <color rgb="FF000000"/>
      </right>
      <top/>
      <bottom/>
      <diagonal/>
    </border>
    <border>
      <left style="hair">
        <color rgb="FF000000"/>
      </left>
      <right style="thin">
        <color rgb="FF000000"/>
      </right>
      <top/>
      <bottom/>
      <diagonal/>
    </border>
    <border>
      <left style="thin">
        <color rgb="FF000000"/>
      </left>
      <right/>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thin">
        <color rgb="FF000000"/>
      </left>
      <right/>
      <top style="thin">
        <color rgb="FF000000"/>
      </top>
      <bottom/>
      <diagonal/>
    </border>
    <border>
      <left style="hair">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4" fillId="0" borderId="0" applyFill="0">
      <alignment horizontal="left" vertical="top" wrapText="1"/>
    </xf>
    <xf numFmtId="0" fontId="3" fillId="0" borderId="0" applyFill="0">
      <alignment horizontal="left" vertical="top" wrapText="1"/>
    </xf>
    <xf numFmtId="0" fontId="5"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6" fillId="2" borderId="0">
      <alignment horizontal="left" vertical="top" wrapText="1"/>
    </xf>
    <xf numFmtId="0" fontId="2"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7" fillId="3" borderId="0">
      <alignment horizontal="left" vertical="top" wrapText="1"/>
    </xf>
    <xf numFmtId="0" fontId="8" fillId="0" borderId="0" applyFill="0">
      <alignment horizontal="left" vertical="top" wrapText="1"/>
    </xf>
    <xf numFmtId="0" fontId="9" fillId="0" borderId="0" applyFill="0">
      <alignment horizontal="left" vertical="top" wrapText="1"/>
    </xf>
    <xf numFmtId="0" fontId="3" fillId="0" borderId="0" applyFill="0">
      <alignment horizontal="left" vertical="top" wrapText="1"/>
    </xf>
    <xf numFmtId="0" fontId="7"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7"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10" fillId="0" borderId="0" applyFill="0">
      <alignment horizontal="left" vertical="top" wrapText="1"/>
    </xf>
    <xf numFmtId="0" fontId="11"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4" fillId="0" borderId="0" applyFill="0">
      <alignment horizontal="left" vertical="top" wrapText="1"/>
    </xf>
    <xf numFmtId="0" fontId="14" fillId="0" borderId="0" applyFill="0">
      <alignment horizontal="left" vertical="top" wrapText="1"/>
    </xf>
    <xf numFmtId="0" fontId="14" fillId="0" borderId="0" applyFill="0">
      <alignment horizontal="left" vertical="top" wrapText="1"/>
    </xf>
    <xf numFmtId="0" fontId="14" fillId="0" borderId="0" applyFill="0">
      <alignment horizontal="left" vertical="top" wrapText="1"/>
    </xf>
    <xf numFmtId="0" fontId="15" fillId="0" borderId="0" applyFill="0">
      <alignment horizontal="left" vertical="top" wrapText="1" indent="1"/>
    </xf>
    <xf numFmtId="0" fontId="16" fillId="0" borderId="0" applyFill="0">
      <alignment horizontal="left" vertical="top" wrapText="1" indent="1"/>
    </xf>
    <xf numFmtId="0" fontId="17" fillId="0" borderId="0" applyFill="0">
      <alignment horizontal="left" vertical="top" wrapText="1" indent="1"/>
    </xf>
    <xf numFmtId="0" fontId="18" fillId="0" borderId="0" applyFill="0">
      <alignment horizontal="left" vertical="top" wrapText="1"/>
    </xf>
  </cellStyleXfs>
  <cellXfs count="36">
    <xf numFmtId="0" fontId="0" fillId="0" borderId="0" xfId="0" applyProtection="1"/>
    <xf numFmtId="0" fontId="0" fillId="0" borderId="16" xfId="0" applyBorder="1" applyAlignment="1" applyProtection="1">
      <alignment horizontal="left" vertical="top" wrapText="1"/>
    </xf>
    <xf numFmtId="0" fontId="0" fillId="0" borderId="14" xfId="0" applyBorder="1" applyAlignment="1" applyProtection="1">
      <alignment horizontal="center" vertical="top" wrapText="1"/>
    </xf>
    <xf numFmtId="0" fontId="19" fillId="0" borderId="15" xfId="0" applyFont="1" applyBorder="1" applyAlignment="1" applyProtection="1">
      <alignment horizontal="left" vertical="top" wrapText="1"/>
    </xf>
    <xf numFmtId="0" fontId="19" fillId="0" borderId="15" xfId="0" applyFont="1" applyBorder="1" applyAlignment="1" applyProtection="1">
      <alignment horizontal="center" vertical="top" wrapText="1"/>
    </xf>
    <xf numFmtId="0" fontId="19" fillId="0" borderId="15" xfId="0" applyFont="1" applyBorder="1" applyAlignment="1" applyProtection="1">
      <alignment horizontal="right" vertical="top" wrapText="1"/>
    </xf>
    <xf numFmtId="0" fontId="0" fillId="0" borderId="12" xfId="0" applyFont="1" applyBorder="1" applyAlignment="1" applyProtection="1">
      <alignment horizontal="left" vertical="top" wrapText="1"/>
    </xf>
    <xf numFmtId="0" fontId="0" fillId="0" borderId="10" xfId="0" applyFont="1" applyBorder="1" applyAlignment="1" applyProtection="1">
      <alignment horizontal="left" vertical="top" wrapText="1"/>
    </xf>
    <xf numFmtId="0" fontId="0" fillId="0" borderId="11" xfId="0" applyFont="1" applyBorder="1" applyAlignment="1" applyProtection="1">
      <alignment horizontal="left" vertical="top" wrapText="1"/>
    </xf>
    <xf numFmtId="0" fontId="0" fillId="0" borderId="13" xfId="0" applyFont="1" applyBorder="1" applyAlignment="1" applyProtection="1">
      <alignment horizontal="left" vertical="top" wrapText="1"/>
    </xf>
    <xf numFmtId="0" fontId="6" fillId="2" borderId="9" xfId="10" applyFont="1" applyBorder="1" applyProtection="1">
      <alignment horizontal="left" vertical="top" wrapText="1"/>
    </xf>
    <xf numFmtId="0" fontId="6" fillId="2" borderId="6" xfId="10" applyFont="1" applyBorder="1" applyProtection="1">
      <alignment horizontal="left" vertical="top" wrapText="1"/>
    </xf>
    <xf numFmtId="0" fontId="0" fillId="0" borderId="7" xfId="0" applyFont="1" applyBorder="1" applyAlignment="1" applyProtection="1">
      <alignment horizontal="left" vertical="top" wrapText="1"/>
    </xf>
    <xf numFmtId="0" fontId="0" fillId="0" borderId="8" xfId="0" applyFont="1" applyBorder="1" applyAlignment="1" applyProtection="1">
      <alignment horizontal="left" vertical="top" wrapText="1"/>
    </xf>
    <xf numFmtId="49" fontId="0" fillId="0" borderId="0" xfId="0" applyNumberFormat="1" applyFont="1" applyAlignment="1" applyProtection="1">
      <alignment horizontal="left" vertical="top" wrapText="1"/>
    </xf>
    <xf numFmtId="0" fontId="7" fillId="3" borderId="9" xfId="14" applyFont="1" applyBorder="1" applyProtection="1">
      <alignment horizontal="left" vertical="top" wrapText="1"/>
    </xf>
    <xf numFmtId="0" fontId="7" fillId="3" borderId="6" xfId="14" applyFont="1" applyBorder="1" applyProtection="1">
      <alignment horizontal="left" vertical="top" wrapText="1"/>
    </xf>
    <xf numFmtId="0" fontId="10" fillId="0" borderId="9" xfId="26" applyFont="1" applyBorder="1" applyProtection="1">
      <alignment horizontal="left" vertical="top" wrapText="1"/>
    </xf>
    <xf numFmtId="0" fontId="10" fillId="0" borderId="6" xfId="26" applyFont="1" applyBorder="1" applyProtection="1">
      <alignment horizontal="left" vertical="top" wrapText="1"/>
    </xf>
    <xf numFmtId="0" fontId="0" fillId="0" borderId="7" xfId="0" applyFont="1" applyBorder="1" applyAlignment="1" applyProtection="1">
      <alignment horizontal="left" vertical="top"/>
      <protection locked="0"/>
    </xf>
    <xf numFmtId="164" fontId="0" fillId="0" borderId="7" xfId="0" applyNumberFormat="1" applyFont="1" applyBorder="1" applyAlignment="1" applyProtection="1">
      <alignment horizontal="center" vertical="top" wrapText="1"/>
      <protection locked="0"/>
    </xf>
    <xf numFmtId="164" fontId="0" fillId="0" borderId="7" xfId="0" applyNumberFormat="1" applyFont="1" applyBorder="1" applyAlignment="1" applyProtection="1">
      <alignment horizontal="left" vertical="top" wrapText="1"/>
      <protection locked="0"/>
    </xf>
    <xf numFmtId="164" fontId="0" fillId="0" borderId="8" xfId="0" applyNumberFormat="1" applyFont="1" applyBorder="1" applyAlignment="1" applyProtection="1">
      <alignment horizontal="right" vertical="top" wrapText="1"/>
      <protection locked="0"/>
    </xf>
    <xf numFmtId="165" fontId="0" fillId="0" borderId="7" xfId="0" applyNumberFormat="1" applyFont="1" applyBorder="1" applyAlignment="1" applyProtection="1">
      <alignment horizontal="center" vertical="top" wrapText="1"/>
      <protection locked="0"/>
    </xf>
    <xf numFmtId="165" fontId="0" fillId="0" borderId="7" xfId="0" applyNumberFormat="1" applyFont="1" applyBorder="1" applyAlignment="1" applyProtection="1">
      <alignment horizontal="left" vertical="top" wrapText="1"/>
      <protection locked="0"/>
    </xf>
    <xf numFmtId="0" fontId="0" fillId="0" borderId="5" xfId="0" applyFont="1" applyBorder="1" applyAlignment="1" applyProtection="1">
      <alignment horizontal="left" vertical="top" wrapText="1"/>
    </xf>
    <xf numFmtId="0" fontId="0" fillId="0" borderId="4" xfId="0" applyFont="1" applyBorder="1" applyAlignment="1" applyProtection="1">
      <alignment horizontal="left" vertical="top" wrapText="1"/>
    </xf>
    <xf numFmtId="0" fontId="0" fillId="0" borderId="2" xfId="0" applyFont="1" applyBorder="1" applyAlignment="1" applyProtection="1">
      <alignment horizontal="left" vertical="top" wrapText="1"/>
    </xf>
    <xf numFmtId="0" fontId="0" fillId="0" borderId="3" xfId="0" applyFont="1" applyBorder="1" applyAlignment="1" applyProtection="1">
      <alignment horizontal="left" vertical="top" wrapText="1"/>
    </xf>
    <xf numFmtId="0" fontId="0" fillId="0" borderId="1" xfId="0" applyFont="1" applyBorder="1" applyAlignment="1" applyProtection="1">
      <alignment horizontal="left" vertical="top" wrapText="1"/>
    </xf>
    <xf numFmtId="0" fontId="19" fillId="0" borderId="0" xfId="0" applyFont="1" applyBorder="1" applyAlignment="1" applyProtection="1">
      <alignment horizontal="left" vertical="top" wrapText="1"/>
    </xf>
    <xf numFmtId="164" fontId="19" fillId="0" borderId="0" xfId="0" applyNumberFormat="1" applyFont="1" applyBorder="1" applyAlignment="1" applyProtection="1">
      <alignment horizontal="right" vertical="top" wrapText="1"/>
    </xf>
    <xf numFmtId="165" fontId="20" fillId="4" borderId="0" xfId="0" applyNumberFormat="1" applyFont="1" applyFill="1" applyBorder="1" applyAlignment="1" applyProtection="1">
      <alignment horizontal="left" vertical="top" wrapText="1"/>
    </xf>
    <xf numFmtId="0" fontId="0" fillId="0" borderId="16" xfId="0" applyBorder="1" applyAlignment="1" applyProtection="1">
      <alignment horizontal="left" vertical="top" wrapText="1"/>
    </xf>
    <xf numFmtId="0" fontId="0" fillId="0" borderId="17" xfId="0" applyBorder="1" applyAlignment="1" applyProtection="1">
      <alignment horizontal="left" vertical="top" wrapText="1"/>
    </xf>
    <xf numFmtId="0" fontId="0" fillId="0" borderId="14" xfId="0" applyBorder="1" applyAlignment="1" applyProtection="1">
      <alignment horizontal="left" vertical="top" wrapText="1"/>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0</xdr:col>
      <xdr:colOff>68189</xdr:colOff>
      <xdr:row>0</xdr:row>
      <xdr:rowOff>712280</xdr:rowOff>
    </xdr:from>
    <xdr:to>
      <xdr:col>1</xdr:col>
      <xdr:colOff>2352674</xdr:colOff>
      <xdr:row>0</xdr:row>
      <xdr:rowOff>1647825</xdr:rowOff>
    </xdr:to>
    <xdr:sp macro="" textlink="">
      <xdr:nvSpPr>
        <xdr:cNvPr id="3" name="Forme1">
          <a:extLst/>
        </xdr:cNvPr>
        <xdr:cNvSpPr/>
      </xdr:nvSpPr>
      <xdr:spPr>
        <a:xfrm>
          <a:off x="68189" y="712280"/>
          <a:ext cx="2951235" cy="935545"/>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2609" tIns="62609" rIns="62609" bIns="62609" rtlCol="0" anchor="t"/>
        <a:lstStyle/>
        <a:p>
          <a:pPr algn="l"/>
          <a:r>
            <a:rPr lang="fr-FR" sz="1100" b="1" i="0">
              <a:solidFill>
                <a:srgbClr val="FF5000"/>
              </a:solidFill>
              <a:latin typeface="Calibri"/>
            </a:rPr>
            <a:t>31BA-106438 - POITIERS - INSTITUT DE CHIMIE DES MILIEUX ET MATERIAUX DE POITIERS - IC2MP Pôle de recherche en chimie de milieux et des matériaux / Université de Poitiers</a:t>
          </a:r>
        </a:p>
        <a:p>
          <a:pPr algn="l"/>
          <a:r>
            <a:rPr lang="fr-FR" sz="1200" b="0" i="0">
              <a:solidFill>
                <a:srgbClr val="FF5000"/>
              </a:solidFill>
              <a:latin typeface="Calibri"/>
            </a:rPr>
            <a:t>Poitiers</a:t>
          </a:r>
        </a:p>
      </xdr:txBody>
    </xdr:sp>
    <xdr:clientData/>
  </xdr:twoCellAnchor>
  <xdr:twoCellAnchor editAs="absolute">
    <xdr:from>
      <xdr:col>0</xdr:col>
      <xdr:colOff>108000</xdr:colOff>
      <xdr:row>0</xdr:row>
      <xdr:rowOff>109565</xdr:rowOff>
    </xdr:from>
    <xdr:to>
      <xdr:col>1</xdr:col>
      <xdr:colOff>432000</xdr:colOff>
      <xdr:row>0</xdr:row>
      <xdr:rowOff>704348</xdr:rowOff>
    </xdr:to>
    <xdr:pic>
      <xdr:nvPicPr>
        <xdr:cNvPr id="4" name="Forme2">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565" y="109565"/>
          <a:ext cx="27" cy="17"/>
        </a:xfrm>
        <a:prstGeom prst="rect">
          <a:avLst/>
        </a:prstGeom>
      </xdr:spPr>
    </xdr:pic>
    <xdr:clientData/>
  </xdr:twoCellAnchor>
  <xdr:twoCellAnchor editAs="absolute">
    <xdr:from>
      <xdr:col>0</xdr:col>
      <xdr:colOff>72000</xdr:colOff>
      <xdr:row>0</xdr:row>
      <xdr:rowOff>1909565</xdr:rowOff>
    </xdr:from>
    <xdr:to>
      <xdr:col>1</xdr:col>
      <xdr:colOff>2340000</xdr:colOff>
      <xdr:row>0</xdr:row>
      <xdr:rowOff>2113043</xdr:rowOff>
    </xdr:to>
    <xdr:sp macro="" textlink="">
      <xdr:nvSpPr>
        <xdr:cNvPr id="5" name="Forme3">
          <a:extLst/>
        </xdr:cNvPr>
        <xdr:cNvSpPr/>
      </xdr:nvSpPr>
      <xdr:spPr>
        <a:xfrm>
          <a:off x="93913" y="1909565"/>
          <a:ext cx="2895652" cy="203478"/>
        </a:xfrm>
        <a:prstGeom prst="rect">
          <a:avLst/>
        </a:prstGeom>
        <a:solidFill>
          <a:srgbClr val="F2F2F2"/>
        </a:solidFill>
        <a:ln>
          <a:noFill/>
        </a:ln>
      </xdr:spPr>
      <xdr:style>
        <a:lnRef idx="2">
          <a:schemeClr val="accent1">
            <a:shade val="50000"/>
          </a:schemeClr>
        </a:lnRef>
        <a:fillRef idx="0">
          <a:srgbClr val="F2F2F2"/>
        </a:fillRef>
        <a:effectRef idx="0">
          <a:schemeClr val="accent1"/>
        </a:effectRef>
        <a:fontRef idx="minor">
          <a:schemeClr val="accent1"/>
        </a:fontRef>
      </xdr:style>
      <xdr:txBody>
        <a:bodyPr vertOverflow="clip" horzOverflow="clip" lIns="0" tIns="0" rIns="0" bIns="0" rtlCol="0" anchor="ctr"/>
        <a:lstStyle/>
        <a:p>
          <a:pPr algn="l"/>
          <a:r>
            <a:rPr lang="fr-FR" sz="1100" b="0" i="0">
              <a:solidFill>
                <a:srgbClr val="606060"/>
              </a:solidFill>
              <a:latin typeface="Calibri"/>
            </a:rPr>
            <a:t>09 - LOT PLAFONDS SUSPENDUS</a:t>
          </a:r>
        </a:p>
      </xdr:txBody>
    </xdr:sp>
    <xdr:clientData/>
  </xdr:twoCellAnchor>
  <xdr:twoCellAnchor editAs="absolute">
    <xdr:from>
      <xdr:col>2</xdr:col>
      <xdr:colOff>36000</xdr:colOff>
      <xdr:row>0</xdr:row>
      <xdr:rowOff>847122</xdr:rowOff>
    </xdr:from>
    <xdr:to>
      <xdr:col>6</xdr:col>
      <xdr:colOff>809625</xdr:colOff>
      <xdr:row>0</xdr:row>
      <xdr:rowOff>1506419</xdr:rowOff>
    </xdr:to>
    <xdr:sp macro="" textlink="">
      <xdr:nvSpPr>
        <xdr:cNvPr id="6" name="Forme4">
          <a:extLst/>
        </xdr:cNvPr>
        <xdr:cNvSpPr/>
      </xdr:nvSpPr>
      <xdr:spPr>
        <a:xfrm>
          <a:off x="3903150" y="847122"/>
          <a:ext cx="3297750" cy="659297"/>
        </a:xfrm>
        <a:prstGeom prst="rect">
          <a:avLst/>
        </a:prstGeom>
        <a:solidFill>
          <a:srgbClr val="003366"/>
        </a:solidFill>
        <a:ln>
          <a:noFill/>
        </a:ln>
      </xdr:spPr>
      <xdr:style>
        <a:lnRef idx="2">
          <a:schemeClr val="accent1">
            <a:shade val="50000"/>
          </a:schemeClr>
        </a:lnRef>
        <a:fillRef idx="0">
          <a:srgbClr val="003366"/>
        </a:fillRef>
        <a:effectRef idx="0">
          <a:schemeClr val="accent1"/>
        </a:effectRef>
        <a:fontRef idx="minor">
          <a:schemeClr val="accent1"/>
        </a:fontRef>
      </xdr:style>
      <xdr:txBody>
        <a:bodyPr vertOverflow="clip" horzOverflow="clip" lIns="62609" tIns="62609" rIns="62609" bIns="62609" rtlCol="0" anchor="ctr"/>
        <a:lstStyle/>
        <a:p>
          <a:pPr algn="ctr"/>
          <a:r>
            <a:rPr lang="fr-FR" sz="1200" b="0" i="0">
              <a:solidFill>
                <a:srgbClr val="FFFFFF"/>
              </a:solidFill>
              <a:latin typeface="Calibri"/>
            </a:rPr>
            <a:t>Cadre DPGF du lot 09 - Lot N°09 PLAFONDS SUSPENDUS</a:t>
          </a:r>
        </a:p>
      </xdr:txBody>
    </xdr:sp>
    <xdr:clientData/>
  </xdr:twoCellAnchor>
  <xdr:twoCellAnchor editAs="absolute">
    <xdr:from>
      <xdr:col>2</xdr:col>
      <xdr:colOff>36000</xdr:colOff>
      <xdr:row>0</xdr:row>
      <xdr:rowOff>1506419</xdr:rowOff>
    </xdr:from>
    <xdr:to>
      <xdr:col>6</xdr:col>
      <xdr:colOff>809625</xdr:colOff>
      <xdr:row>0</xdr:row>
      <xdr:rowOff>1723644</xdr:rowOff>
    </xdr:to>
    <xdr:sp macro="" textlink="">
      <xdr:nvSpPr>
        <xdr:cNvPr id="7" name="Forme5">
          <a:extLst/>
        </xdr:cNvPr>
        <xdr:cNvSpPr/>
      </xdr:nvSpPr>
      <xdr:spPr>
        <a:xfrm>
          <a:off x="3903150" y="1506419"/>
          <a:ext cx="3297750" cy="217225"/>
        </a:xfrm>
        <a:prstGeom prst="rect">
          <a:avLst/>
        </a:prstGeom>
        <a:solidFill>
          <a:srgbClr val="008EAA"/>
        </a:solidFill>
        <a:ln>
          <a:noFill/>
        </a:ln>
      </xdr:spPr>
      <xdr:style>
        <a:lnRef idx="2">
          <a:schemeClr val="accent1">
            <a:shade val="50000"/>
          </a:schemeClr>
        </a:lnRef>
        <a:fillRef idx="0">
          <a:srgbClr val="008EAA"/>
        </a:fillRef>
        <a:effectRef idx="0">
          <a:schemeClr val="accent1"/>
        </a:effectRef>
        <a:fontRef idx="minor">
          <a:schemeClr val="accent1"/>
        </a:fontRef>
      </xdr:style>
      <xdr:txBody>
        <a:bodyPr vertOverflow="clip" horzOverflow="clip" lIns="0" tIns="0" rIns="0" bIns="0" rtlCol="0" anchor="ctr"/>
        <a:lstStyle/>
        <a:p>
          <a:pPr algn="ctr"/>
          <a:r>
            <a:rPr lang="fr-FR" sz="1100" b="1" i="0">
              <a:solidFill>
                <a:srgbClr val="FFFFFF"/>
              </a:solidFill>
              <a:latin typeface="Arial"/>
            </a:rPr>
            <a:t>Total (€HT)</a:t>
          </a:r>
        </a:p>
      </xdr:txBody>
    </xdr:sp>
    <xdr:clientData/>
  </xdr:twoCellAnchor>
  <xdr:twoCellAnchor editAs="absolute">
    <xdr:from>
      <xdr:col>2</xdr:col>
      <xdr:colOff>36000</xdr:colOff>
      <xdr:row>0</xdr:row>
      <xdr:rowOff>1737391</xdr:rowOff>
    </xdr:from>
    <xdr:to>
      <xdr:col>3</xdr:col>
      <xdr:colOff>396000</xdr:colOff>
      <xdr:row>0</xdr:row>
      <xdr:rowOff>1893913</xdr:rowOff>
    </xdr:to>
    <xdr:sp macro="" textlink="">
      <xdr:nvSpPr>
        <xdr:cNvPr id="8" name="Forme6">
          <a:extLst/>
        </xdr:cNvPr>
        <xdr:cNvSpPr/>
      </xdr:nvSpPr>
      <xdr:spPr>
        <a:xfrm>
          <a:off x="3819130" y="1737391"/>
          <a:ext cx="688696" cy="156522"/>
        </a:xfrm>
        <a:prstGeom prst="rect">
          <a:avLst/>
        </a:prstGeom>
        <a:solidFill>
          <a:srgbClr val="F2F2F2"/>
        </a:solidFill>
        <a:ln>
          <a:noFill/>
        </a:ln>
      </xdr:spPr>
      <xdr:style>
        <a:lnRef idx="2">
          <a:schemeClr val="accent1">
            <a:shade val="50000"/>
          </a:schemeClr>
        </a:lnRef>
        <a:fillRef idx="0">
          <a:srgbClr val="F2F2F2"/>
        </a:fillRef>
        <a:effectRef idx="0">
          <a:schemeClr val="accent1"/>
        </a:effectRef>
        <a:fontRef idx="minor">
          <a:schemeClr val="accent1"/>
        </a:fontRef>
      </xdr:style>
      <xdr:txBody>
        <a:bodyPr vertOverflow="clip" horzOverflow="clip" lIns="0" tIns="0" rIns="0" bIns="0" rtlCol="0" anchor="ctr"/>
        <a:lstStyle/>
        <a:p>
          <a:pPr algn="ctr"/>
          <a:r>
            <a:rPr lang="fr-FR" sz="800" b="0" i="0">
              <a:solidFill>
                <a:srgbClr val="000000"/>
              </a:solidFill>
              <a:latin typeface="MS Shell Dlg"/>
            </a:rPr>
            <a:t>BASE</a:t>
          </a:r>
        </a:p>
      </xdr:txBody>
    </xdr:sp>
    <xdr:clientData/>
  </xdr:twoCellAnchor>
  <xdr:twoCellAnchor editAs="absolute">
    <xdr:from>
      <xdr:col>3</xdr:col>
      <xdr:colOff>435810</xdr:colOff>
      <xdr:row>0</xdr:row>
      <xdr:rowOff>1733581</xdr:rowOff>
    </xdr:from>
    <xdr:to>
      <xdr:col>6</xdr:col>
      <xdr:colOff>790575</xdr:colOff>
      <xdr:row>0</xdr:row>
      <xdr:rowOff>1898510</xdr:rowOff>
    </xdr:to>
    <xdr:sp macro="" textlink="">
      <xdr:nvSpPr>
        <xdr:cNvPr id="9" name="Forme7">
          <a:extLst/>
        </xdr:cNvPr>
        <xdr:cNvSpPr/>
      </xdr:nvSpPr>
      <xdr:spPr>
        <a:xfrm>
          <a:off x="4626810" y="1733581"/>
          <a:ext cx="2555040" cy="164929"/>
        </a:xfrm>
        <a:prstGeom prst="rect">
          <a:avLst/>
        </a:prstGeom>
        <a:solidFill>
          <a:srgbClr val="F2F2F2"/>
        </a:solidFill>
        <a:ln>
          <a:noFill/>
        </a:ln>
      </xdr:spPr>
      <xdr:style>
        <a:lnRef idx="2">
          <a:schemeClr val="accent1">
            <a:shade val="50000"/>
          </a:schemeClr>
        </a:lnRef>
        <a:fillRef idx="0">
          <a:srgbClr val="F2F2F2"/>
        </a:fillRef>
        <a:effectRef idx="0">
          <a:schemeClr val="accent1"/>
        </a:effectRef>
        <a:fontRef idx="minor">
          <a:schemeClr val="accent1"/>
        </a:fontRef>
      </xdr:style>
      <xdr:txBody>
        <a:bodyPr vertOverflow="clip" horzOverflow="clip" lIns="0" tIns="0" rIns="0" bIns="0" rtlCol="0" anchor="t"/>
        <a:lstStyle/>
        <a:p>
          <a:endParaRPr lang="Calibri" sz="1100"/>
        </a:p>
      </xdr:txBody>
    </xdr:sp>
    <xdr:clientData/>
  </xdr:twoCellAnchor>
  <xdr:twoCellAnchor editAs="absolute">
    <xdr:from>
      <xdr:col>1</xdr:col>
      <xdr:colOff>2340000</xdr:colOff>
      <xdr:row>0</xdr:row>
      <xdr:rowOff>860870</xdr:rowOff>
    </xdr:from>
    <xdr:to>
      <xdr:col>2</xdr:col>
      <xdr:colOff>0</xdr:colOff>
      <xdr:row>0</xdr:row>
      <xdr:rowOff>1440000</xdr:rowOff>
    </xdr:to>
    <xdr:sp macro="" textlink="">
      <xdr:nvSpPr>
        <xdr:cNvPr id="10" name="Forme8">
          <a:extLst/>
        </xdr:cNvPr>
        <xdr:cNvSpPr/>
      </xdr:nvSpPr>
      <xdr:spPr>
        <a:xfrm>
          <a:off x="3020870" y="860870"/>
          <a:ext cx="766957" cy="57913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100" b="0" i="0">
              <a:solidFill>
                <a:srgbClr val="000000"/>
              </a:solidFill>
              <a:latin typeface="Calibri Light"/>
            </a:rPr>
            <a:t>Phase</a:t>
          </a:r>
        </a:p>
        <a:p>
          <a:pPr algn="ctr"/>
          <a:r>
            <a:rPr lang="fr-FR" sz="1100" b="1" i="0">
              <a:solidFill>
                <a:srgbClr val="000000"/>
              </a:solidFill>
              <a:latin typeface="Calibri Light"/>
            </a:rPr>
            <a:t>DCE</a:t>
          </a:r>
        </a:p>
      </xdr:txBody>
    </xdr:sp>
    <xdr:clientData/>
  </xdr:twoCellAnchor>
  <xdr:twoCellAnchor editAs="absolute">
    <xdr:from>
      <xdr:col>1</xdr:col>
      <xdr:colOff>2340000</xdr:colOff>
      <xdr:row>0</xdr:row>
      <xdr:rowOff>1502609</xdr:rowOff>
    </xdr:from>
    <xdr:to>
      <xdr:col>2</xdr:col>
      <xdr:colOff>0</xdr:colOff>
      <xdr:row>0</xdr:row>
      <xdr:rowOff>2081739</xdr:rowOff>
    </xdr:to>
    <xdr:sp macro="" textlink="">
      <xdr:nvSpPr>
        <xdr:cNvPr id="11" name="Forme9">
          <a:extLst/>
        </xdr:cNvPr>
        <xdr:cNvSpPr/>
      </xdr:nvSpPr>
      <xdr:spPr>
        <a:xfrm>
          <a:off x="3020870" y="1502609"/>
          <a:ext cx="766957" cy="57913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100" b="0" i="0">
              <a:solidFill>
                <a:srgbClr val="000000"/>
              </a:solidFill>
              <a:latin typeface="Calibri Light"/>
            </a:rPr>
            <a:t>Version</a:t>
          </a:r>
        </a:p>
        <a:p>
          <a:pPr algn="ctr"/>
          <a:r>
            <a:rPr lang="fr-FR" sz="1100" b="1" i="0">
              <a:solidFill>
                <a:srgbClr val="000000"/>
              </a:solidFill>
              <a:latin typeface="Calibri Light"/>
            </a:rPr>
            <a:t>...</a:t>
          </a:r>
        </a:p>
      </xdr:txBody>
    </xdr:sp>
    <xdr:clientData/>
  </xdr:twoCellAnchor>
  <xdr:twoCellAnchor editAs="absolute">
    <xdr:from>
      <xdr:col>0</xdr:col>
      <xdr:colOff>72000</xdr:colOff>
      <xdr:row>0</xdr:row>
      <xdr:rowOff>1596522</xdr:rowOff>
    </xdr:from>
    <xdr:to>
      <xdr:col>1</xdr:col>
      <xdr:colOff>2304000</xdr:colOff>
      <xdr:row>0</xdr:row>
      <xdr:rowOff>1815652</xdr:rowOff>
    </xdr:to>
    <xdr:sp macro="" textlink="">
      <xdr:nvSpPr>
        <xdr:cNvPr id="12" name="Forme10">
          <a:extLst/>
        </xdr:cNvPr>
        <xdr:cNvSpPr/>
      </xdr:nvSpPr>
      <xdr:spPr>
        <a:xfrm>
          <a:off x="78261" y="1596522"/>
          <a:ext cx="2895652" cy="21913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2609" tIns="62609" rIns="62609" bIns="62609" rtlCol="0" anchor="ctr"/>
        <a:lstStyle/>
        <a:p>
          <a:pPr algn="l"/>
          <a:r>
            <a:rPr lang="fr-FR" sz="1200" b="1" i="0">
              <a:solidFill>
                <a:srgbClr val="FF5000"/>
              </a:solidFill>
              <a:latin typeface="Calibri"/>
            </a:rPr>
            <a:t>DPGF - B29</a:t>
          </a:r>
        </a:p>
      </xdr:txBody>
    </xdr:sp>
    <xdr:clientData/>
  </xdr:twoCellAnchor>
  <xdr:twoCellAnchor editAs="absolute">
    <xdr:from>
      <xdr:col>2</xdr:col>
      <xdr:colOff>36000</xdr:colOff>
      <xdr:row>0</xdr:row>
      <xdr:rowOff>1940870</xdr:rowOff>
    </xdr:from>
    <xdr:to>
      <xdr:col>3</xdr:col>
      <xdr:colOff>396000</xdr:colOff>
      <xdr:row>0</xdr:row>
      <xdr:rowOff>2113043</xdr:rowOff>
    </xdr:to>
    <xdr:sp macro="" textlink="">
      <xdr:nvSpPr>
        <xdr:cNvPr id="13" name="Forme11">
          <a:extLst/>
        </xdr:cNvPr>
        <xdr:cNvSpPr/>
      </xdr:nvSpPr>
      <xdr:spPr>
        <a:xfrm>
          <a:off x="3819130" y="1940870"/>
          <a:ext cx="688696" cy="172174"/>
        </a:xfrm>
        <a:prstGeom prst="rect">
          <a:avLst/>
        </a:prstGeom>
        <a:solidFill>
          <a:srgbClr val="F2F2F2"/>
        </a:solidFill>
        <a:ln>
          <a:noFill/>
        </a:ln>
      </xdr:spPr>
      <xdr:style>
        <a:lnRef idx="2">
          <a:schemeClr val="accent1">
            <a:shade val="50000"/>
          </a:schemeClr>
        </a:lnRef>
        <a:fillRef idx="0">
          <a:srgbClr val="F2F2F2"/>
        </a:fillRef>
        <a:effectRef idx="0">
          <a:schemeClr val="accent1"/>
        </a:effectRef>
        <a:fontRef idx="minor">
          <a:schemeClr val="accent1"/>
        </a:fontRef>
      </xdr:style>
      <xdr:txBody>
        <a:bodyPr vertOverflow="clip" horzOverflow="clip" lIns="0" tIns="0" rIns="0" bIns="0" rtlCol="0" anchor="ctr"/>
        <a:lstStyle/>
        <a:p>
          <a:pPr algn="ctr"/>
          <a:r>
            <a:rPr lang="fr-FR" sz="800" b="0" i="0">
              <a:solidFill>
                <a:srgbClr val="000000"/>
              </a:solidFill>
              <a:latin typeface="MS Shell Dlg"/>
            </a:rPr>
            <a:t>PSE</a:t>
          </a:r>
        </a:p>
      </xdr:txBody>
    </xdr:sp>
    <xdr:clientData/>
  </xdr:twoCellAnchor>
  <xdr:twoCellAnchor editAs="absolute">
    <xdr:from>
      <xdr:col>3</xdr:col>
      <xdr:colOff>435810</xdr:colOff>
      <xdr:row>0</xdr:row>
      <xdr:rowOff>1940870</xdr:rowOff>
    </xdr:from>
    <xdr:to>
      <xdr:col>6</xdr:col>
      <xdr:colOff>790575</xdr:colOff>
      <xdr:row>0</xdr:row>
      <xdr:rowOff>2124075</xdr:rowOff>
    </xdr:to>
    <xdr:sp macro="" textlink="">
      <xdr:nvSpPr>
        <xdr:cNvPr id="14" name="Forme12">
          <a:extLst/>
        </xdr:cNvPr>
        <xdr:cNvSpPr/>
      </xdr:nvSpPr>
      <xdr:spPr>
        <a:xfrm>
          <a:off x="4626810" y="1940870"/>
          <a:ext cx="2555040" cy="183205"/>
        </a:xfrm>
        <a:prstGeom prst="rect">
          <a:avLst/>
        </a:prstGeom>
        <a:solidFill>
          <a:srgbClr val="F2F2F2"/>
        </a:solidFill>
        <a:ln>
          <a:noFill/>
        </a:ln>
      </xdr:spPr>
      <xdr:style>
        <a:lnRef idx="2">
          <a:schemeClr val="accent1">
            <a:shade val="50000"/>
          </a:schemeClr>
        </a:lnRef>
        <a:fillRef idx="0">
          <a:srgbClr val="F2F2F2"/>
        </a:fillRef>
        <a:effectRef idx="0">
          <a:schemeClr val="accent1"/>
        </a:effectRef>
        <a:fontRef idx="minor">
          <a:schemeClr val="accent1"/>
        </a:fontRef>
      </xdr:style>
      <xdr:txBody>
        <a:bodyPr vertOverflow="clip" horzOverflow="clip" lIns="0" tIns="0" rIns="0" bIns="0" rtlCol="0" anchor="t"/>
        <a:lstStyle/>
        <a:p>
          <a:endParaRPr lang="Calibri" sz="1100"/>
        </a:p>
      </xdr:txBody>
    </xdr:sp>
    <xdr:clientData/>
  </xdr:twoCellAnchor>
  <xdr:twoCellAnchor editAs="absolute">
    <xdr:from>
      <xdr:col>2</xdr:col>
      <xdr:colOff>72000</xdr:colOff>
      <xdr:row>0</xdr:row>
      <xdr:rowOff>62609</xdr:rowOff>
    </xdr:from>
    <xdr:to>
      <xdr:col>6</xdr:col>
      <xdr:colOff>180000</xdr:colOff>
      <xdr:row>0</xdr:row>
      <xdr:rowOff>845217</xdr:rowOff>
    </xdr:to>
    <xdr:sp macro="" textlink="">
      <xdr:nvSpPr>
        <xdr:cNvPr id="15" name="Forme13">
          <a:extLst/>
        </xdr:cNvPr>
        <xdr:cNvSpPr/>
      </xdr:nvSpPr>
      <xdr:spPr>
        <a:xfrm>
          <a:off x="3834783" y="62609"/>
          <a:ext cx="2582609" cy="7826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l"/>
          <a:r>
            <a:rPr lang="fr-FR" sz="900" b="0" i="0">
              <a:solidFill>
                <a:srgbClr val="000000"/>
              </a:solidFill>
              <a:latin typeface="Calibri Light"/>
            </a:rPr>
            <a:t>Entreprise :</a:t>
          </a:r>
        </a:p>
        <a:p>
          <a:pPr algn="l"/>
          <a:r>
            <a:rPr lang="fr-FR" sz="900" b="0" i="0">
              <a:solidFill>
                <a:srgbClr val="000000"/>
              </a:solidFill>
              <a:latin typeface="Calibri Light"/>
            </a:rPr>
            <a:t>Adresse :</a:t>
          </a:r>
        </a:p>
        <a:p>
          <a:pPr algn="l"/>
          <a:r>
            <a:rPr lang="fr-FR" sz="900" b="0" i="0">
              <a:solidFill>
                <a:srgbClr val="000000"/>
              </a:solidFill>
              <a:latin typeface="Calibri Light"/>
            </a:rPr>
            <a:t>Tél :</a:t>
          </a:r>
        </a:p>
        <a:p>
          <a:pPr algn="l"/>
          <a:r>
            <a:rPr lang="fr-FR" sz="900" b="0" i="0">
              <a:solidFill>
                <a:srgbClr val="000000"/>
              </a:solidFill>
              <a:latin typeface="Calibri Light"/>
            </a:rPr>
            <a:t>E-mail :</a:t>
          </a:r>
        </a:p>
        <a:p>
          <a:pPr algn="l"/>
          <a:r>
            <a:rPr lang="fr-FR" sz="900" b="0" i="0">
              <a:solidFill>
                <a:srgbClr val="000000"/>
              </a:solidFill>
              <a:latin typeface="Calibri Light"/>
            </a:rPr>
            <a:t>Chargé d'affaire :</a:t>
          </a:r>
        </a:p>
      </xdr:txBody>
    </xdr:sp>
    <xdr:clientData/>
  </xdr:twoCellAnchor>
  <xdr:twoCellAnchor editAs="absolute">
    <xdr:from>
      <xdr:col>0</xdr:col>
      <xdr:colOff>36000</xdr:colOff>
      <xdr:row>0</xdr:row>
      <xdr:rowOff>2126791</xdr:rowOff>
    </xdr:from>
    <xdr:to>
      <xdr:col>6</xdr:col>
      <xdr:colOff>809625</xdr:colOff>
      <xdr:row>0</xdr:row>
      <xdr:rowOff>3448050</xdr:rowOff>
    </xdr:to>
    <xdr:sp macro="" textlink="">
      <xdr:nvSpPr>
        <xdr:cNvPr id="16" name="Forme14">
          <a:extLst/>
        </xdr:cNvPr>
        <xdr:cNvSpPr/>
      </xdr:nvSpPr>
      <xdr:spPr>
        <a:xfrm>
          <a:off x="36000" y="2126791"/>
          <a:ext cx="7164900" cy="132125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l"/>
          <a:r>
            <a:rPr lang="fr-FR" sz="1100" b="1" i="0">
              <a:solidFill>
                <a:srgbClr val="000000"/>
              </a:solidFill>
              <a:latin typeface="Calibri"/>
            </a:rPr>
            <a:t>Les quantités sont fournies par la Maîtrise d'œuvre mais l'Entrepreneur a obligation de les vérifier et de les corriger (suivant nécessité) avant la remise de son offre.Les quantités indiquées par la Maîtrise d'œuvre sont des quantités théoriques, sans pertes, sans chutes, sans coefficients de foisonnement, l'Entrepreneur devra en tenir compte dans ses prix unitaires.L'Entrepreneur pourra, s'il le juge nécessaire, ajouter des postes à ceux prévus, chaque ouvrage devra faire l'objet d'une ligne de bordereau.Les offres comprendront toutes les prestations et sujétions indiquées dans le devis descriptif et autres pièces du marché, y compris la fourniture et la pose avec tous ses accessoires, sauf exceptions précisées dans le devis descriptif.</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23"/>
  <sheetViews>
    <sheetView showGridLines="0" tabSelected="1" workbookViewId="0">
      <pane xSplit="2" ySplit="2" topLeftCell="C3" activePane="bottomRight" state="frozen"/>
      <selection pane="topRight" activeCell="C1" sqref="C1"/>
      <selection pane="bottomLeft" activeCell="A3" sqref="A3"/>
      <selection pane="bottomRight" activeCell="C3" sqref="C3"/>
    </sheetView>
  </sheetViews>
  <sheetFormatPr baseColWidth="10" defaultColWidth="10.6640625" defaultRowHeight="14.4" x14ac:dyDescent="0.3"/>
  <cols>
    <col min="1" max="1" width="9.6640625" customWidth="1"/>
    <col min="2" max="2" width="46.6640625" customWidth="1"/>
    <col min="3" max="3" width="4.6640625" customWidth="1"/>
    <col min="4" max="6" width="10.6640625" customWidth="1"/>
    <col min="7" max="7" width="12.6640625" customWidth="1"/>
    <col min="8" max="8" width="10.6640625" customWidth="1"/>
    <col min="701" max="703" width="10.6640625" customWidth="1"/>
  </cols>
  <sheetData>
    <row r="1" spans="1:702" ht="276.3" customHeight="1" x14ac:dyDescent="0.3">
      <c r="A1" s="33"/>
      <c r="B1" s="34"/>
      <c r="C1" s="34"/>
      <c r="D1" s="34"/>
      <c r="E1" s="34"/>
      <c r="F1" s="34"/>
      <c r="G1" s="35"/>
    </row>
    <row r="2" spans="1:702" ht="28.8" x14ac:dyDescent="0.3">
      <c r="A2" s="1"/>
      <c r="B2" s="2"/>
      <c r="C2" s="3" t="s">
        <v>0</v>
      </c>
      <c r="D2" s="4" t="s">
        <v>1</v>
      </c>
      <c r="E2" s="3" t="s">
        <v>2</v>
      </c>
      <c r="F2" s="4" t="s">
        <v>3</v>
      </c>
      <c r="G2" s="5" t="s">
        <v>4</v>
      </c>
    </row>
    <row r="3" spans="1:702" x14ac:dyDescent="0.3">
      <c r="A3" s="6"/>
      <c r="B3" s="7"/>
      <c r="C3" s="8"/>
      <c r="D3" s="8"/>
      <c r="E3" s="8"/>
      <c r="F3" s="8"/>
      <c r="G3" s="9"/>
    </row>
    <row r="4" spans="1:702" x14ac:dyDescent="0.3">
      <c r="A4" s="10" t="s">
        <v>5</v>
      </c>
      <c r="B4" s="11" t="s">
        <v>6</v>
      </c>
      <c r="C4" s="12"/>
      <c r="D4" s="12"/>
      <c r="E4" s="12"/>
      <c r="F4" s="12"/>
      <c r="G4" s="13"/>
      <c r="ZY4" t="s">
        <v>7</v>
      </c>
      <c r="ZZ4" s="14" t="s">
        <v>8</v>
      </c>
    </row>
    <row r="5" spans="1:702" x14ac:dyDescent="0.3">
      <c r="A5" s="15" t="s">
        <v>9</v>
      </c>
      <c r="B5" s="16" t="s">
        <v>10</v>
      </c>
      <c r="C5" s="12"/>
      <c r="D5" s="12"/>
      <c r="E5" s="12"/>
      <c r="F5" s="12"/>
      <c r="G5" s="13"/>
      <c r="ZY5" t="s">
        <v>11</v>
      </c>
      <c r="ZZ5" s="14" t="s">
        <v>12</v>
      </c>
    </row>
    <row r="6" spans="1:702" x14ac:dyDescent="0.3">
      <c r="A6" s="17" t="s">
        <v>13</v>
      </c>
      <c r="B6" s="18" t="s">
        <v>14</v>
      </c>
      <c r="C6" s="19" t="s">
        <v>15</v>
      </c>
      <c r="D6" s="20"/>
      <c r="E6" s="21"/>
      <c r="F6" s="20"/>
      <c r="G6" s="22">
        <f>ROUND(E6*F6,2)</f>
        <v>0</v>
      </c>
      <c r="ZY6" t="s">
        <v>16</v>
      </c>
      <c r="ZZ6" s="14" t="s">
        <v>17</v>
      </c>
    </row>
    <row r="7" spans="1:702" x14ac:dyDescent="0.3">
      <c r="A7" s="15" t="s">
        <v>18</v>
      </c>
      <c r="B7" s="16" t="s">
        <v>19</v>
      </c>
      <c r="C7" s="12"/>
      <c r="D7" s="12"/>
      <c r="E7" s="12"/>
      <c r="F7" s="12"/>
      <c r="G7" s="13"/>
      <c r="ZY7" t="s">
        <v>20</v>
      </c>
      <c r="ZZ7" s="14"/>
    </row>
    <row r="8" spans="1:702" x14ac:dyDescent="0.3">
      <c r="A8" s="17" t="s">
        <v>21</v>
      </c>
      <c r="B8" s="18" t="s">
        <v>22</v>
      </c>
      <c r="C8" s="19" t="s">
        <v>23</v>
      </c>
      <c r="D8" s="20">
        <v>261.92</v>
      </c>
      <c r="E8" s="21"/>
      <c r="F8" s="20"/>
      <c r="G8" s="22">
        <f>ROUND(E8*F8,2)</f>
        <v>0</v>
      </c>
      <c r="ZY8" t="s">
        <v>24</v>
      </c>
      <c r="ZZ8" s="14" t="s">
        <v>25</v>
      </c>
    </row>
    <row r="9" spans="1:702" x14ac:dyDescent="0.3">
      <c r="A9" s="17" t="s">
        <v>26</v>
      </c>
      <c r="B9" s="18" t="s">
        <v>27</v>
      </c>
      <c r="C9" s="19" t="s">
        <v>28</v>
      </c>
      <c r="D9" s="20"/>
      <c r="E9" s="21"/>
      <c r="F9" s="20"/>
      <c r="G9" s="22">
        <f>ROUND(E9*F9,2)</f>
        <v>0</v>
      </c>
      <c r="ZY9" t="s">
        <v>29</v>
      </c>
      <c r="ZZ9" s="14" t="s">
        <v>30</v>
      </c>
    </row>
    <row r="10" spans="1:702" ht="27.6" x14ac:dyDescent="0.3">
      <c r="A10" s="17" t="s">
        <v>31</v>
      </c>
      <c r="B10" s="18" t="s">
        <v>32</v>
      </c>
      <c r="C10" s="19" t="s">
        <v>33</v>
      </c>
      <c r="D10" s="20">
        <v>69.47</v>
      </c>
      <c r="E10" s="21"/>
      <c r="F10" s="20"/>
      <c r="G10" s="22">
        <f>ROUND(E10*F10,2)</f>
        <v>0</v>
      </c>
      <c r="ZY10" t="s">
        <v>34</v>
      </c>
      <c r="ZZ10" s="14" t="s">
        <v>35</v>
      </c>
    </row>
    <row r="11" spans="1:702" ht="27.6" x14ac:dyDescent="0.3">
      <c r="A11" s="17" t="s">
        <v>36</v>
      </c>
      <c r="B11" s="18" t="s">
        <v>37</v>
      </c>
      <c r="C11" s="19" t="s">
        <v>38</v>
      </c>
      <c r="D11" s="20">
        <v>144.91</v>
      </c>
      <c r="E11" s="21"/>
      <c r="F11" s="20"/>
      <c r="G11" s="22">
        <f>ROUND(E11*F11,2)</f>
        <v>0</v>
      </c>
      <c r="ZY11" t="s">
        <v>39</v>
      </c>
      <c r="ZZ11" s="14" t="s">
        <v>40</v>
      </c>
    </row>
    <row r="12" spans="1:702" x14ac:dyDescent="0.3">
      <c r="A12" s="15" t="s">
        <v>41</v>
      </c>
      <c r="B12" s="16" t="s">
        <v>42</v>
      </c>
      <c r="C12" s="12"/>
      <c r="D12" s="12"/>
      <c r="E12" s="12"/>
      <c r="F12" s="12"/>
      <c r="G12" s="13"/>
      <c r="ZY12" t="s">
        <v>43</v>
      </c>
      <c r="ZZ12" s="14" t="s">
        <v>44</v>
      </c>
    </row>
    <row r="13" spans="1:702" ht="27.6" x14ac:dyDescent="0.3">
      <c r="A13" s="17" t="s">
        <v>45</v>
      </c>
      <c r="B13" s="18" t="s">
        <v>46</v>
      </c>
      <c r="C13" s="19" t="s">
        <v>47</v>
      </c>
      <c r="D13" s="20">
        <v>264.83</v>
      </c>
      <c r="E13" s="21"/>
      <c r="F13" s="20"/>
      <c r="G13" s="22">
        <f>ROUND(E13*F13,2)</f>
        <v>0</v>
      </c>
      <c r="ZY13" t="s">
        <v>48</v>
      </c>
      <c r="ZZ13" s="14" t="s">
        <v>49</v>
      </c>
    </row>
    <row r="14" spans="1:702" x14ac:dyDescent="0.3">
      <c r="A14" s="15" t="s">
        <v>50</v>
      </c>
      <c r="B14" s="16" t="s">
        <v>51</v>
      </c>
      <c r="C14" s="12"/>
      <c r="D14" s="12"/>
      <c r="E14" s="12"/>
      <c r="F14" s="12"/>
      <c r="G14" s="13"/>
      <c r="ZY14" t="s">
        <v>52</v>
      </c>
      <c r="ZZ14" s="14"/>
    </row>
    <row r="15" spans="1:702" x14ac:dyDescent="0.3">
      <c r="A15" s="17" t="s">
        <v>53</v>
      </c>
      <c r="B15" s="18" t="s">
        <v>54</v>
      </c>
      <c r="C15" s="19" t="s">
        <v>55</v>
      </c>
      <c r="D15" s="23"/>
      <c r="E15" s="24"/>
      <c r="F15" s="20"/>
      <c r="G15" s="22">
        <f>ROUND(E15*F15,2)</f>
        <v>0</v>
      </c>
      <c r="ZY15" t="s">
        <v>56</v>
      </c>
      <c r="ZZ15" s="14" t="s">
        <v>57</v>
      </c>
    </row>
    <row r="16" spans="1:702" x14ac:dyDescent="0.3">
      <c r="A16" s="17" t="s">
        <v>58</v>
      </c>
      <c r="B16" s="18" t="s">
        <v>59</v>
      </c>
      <c r="C16" s="19" t="s">
        <v>60</v>
      </c>
      <c r="D16" s="23"/>
      <c r="E16" s="24"/>
      <c r="F16" s="20"/>
      <c r="G16" s="22">
        <f>ROUND(E16*F16,2)</f>
        <v>0</v>
      </c>
      <c r="ZY16" t="s">
        <v>61</v>
      </c>
      <c r="ZZ16" s="14" t="s">
        <v>62</v>
      </c>
    </row>
    <row r="17" spans="1:701" x14ac:dyDescent="0.3">
      <c r="A17" s="25"/>
      <c r="B17" s="26"/>
      <c r="C17" s="27"/>
      <c r="D17" s="27"/>
      <c r="E17" s="27"/>
      <c r="F17" s="27"/>
      <c r="G17" s="28"/>
    </row>
    <row r="18" spans="1:701" x14ac:dyDescent="0.3">
      <c r="A18" s="29"/>
      <c r="B18" s="29"/>
      <c r="C18" s="29"/>
      <c r="D18" s="29"/>
      <c r="E18" s="29"/>
      <c r="F18" s="29"/>
      <c r="G18" s="29"/>
    </row>
    <row r="19" spans="1:701" x14ac:dyDescent="0.3">
      <c r="B19" s="30" t="s">
        <v>63</v>
      </c>
      <c r="G19" s="31">
        <f>SUBTOTAL(109,G4:G17)</f>
        <v>0</v>
      </c>
      <c r="ZY19" t="s">
        <v>64</v>
      </c>
    </row>
    <row r="20" spans="1:701" x14ac:dyDescent="0.3">
      <c r="A20" s="32">
        <v>20</v>
      </c>
      <c r="B20" s="30" t="str">
        <f>CONCATENATE("Montant TVA (",A20,"%)")</f>
        <v>Montant TVA (20%)</v>
      </c>
      <c r="G20" s="31">
        <f>(G19*A20)/100</f>
        <v>0</v>
      </c>
      <c r="ZY20" t="s">
        <v>65</v>
      </c>
    </row>
    <row r="21" spans="1:701" x14ac:dyDescent="0.3">
      <c r="B21" s="30" t="s">
        <v>66</v>
      </c>
      <c r="G21" s="31">
        <f>G19+G20</f>
        <v>0</v>
      </c>
      <c r="ZY21" t="s">
        <v>67</v>
      </c>
    </row>
    <row r="22" spans="1:701" x14ac:dyDescent="0.3">
      <c r="G22" s="31"/>
    </row>
    <row r="23" spans="1:701" x14ac:dyDescent="0.3">
      <c r="G23" s="31"/>
    </row>
  </sheetData>
  <mergeCells count="1">
    <mergeCell ref="A1:G1"/>
  </mergeCells>
  <printOptions horizontalCentered="1"/>
  <pageMargins left="0.06" right="0.06" top="0.06" bottom="0.06" header="0.76" footer="0.76"/>
  <pageSetup paperSize="9" fitToHeight="0"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N°09 PLAFONDS SUSPENDUS</vt:lpstr>
      <vt:lpstr>'Lot N°09 PLAFONDS SUSPENDUS'!Impression_des_titres</vt:lpstr>
      <vt:lpstr>'Lot N°09 PLAFONDS SUSPENDUS'!Zone_d_impression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bertrand.dubreil</dc:creator>
  <cp:lastModifiedBy>Bertrand DUBREIL</cp:lastModifiedBy>
  <dcterms:created xsi:type="dcterms:W3CDTF">2025-10-15T10:10:49Z</dcterms:created>
  <dcterms:modified xsi:type="dcterms:W3CDTF">2025-10-15T10:17:51Z</dcterms:modified>
</cp:coreProperties>
</file>